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oston Ro'zimurodov\Desktop\"/>
    </mc:Choice>
  </mc:AlternateContent>
  <xr:revisionPtr revIDLastSave="0" documentId="8_{E3896E0C-F397-440C-A45E-0A4EDE4C984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Nam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3" i="1" l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  <c r="C43" i="1"/>
  <c r="D43" i="1" s="1"/>
  <c r="E43" i="1" s="1"/>
  <c r="C42" i="1"/>
  <c r="D42" i="1" s="1"/>
  <c r="E42" i="1" s="1"/>
  <c r="D41" i="1"/>
  <c r="E41" i="1" s="1"/>
  <c r="C41" i="1"/>
  <c r="C40" i="1"/>
  <c r="D40" i="1" s="1"/>
  <c r="E40" i="1" s="1"/>
  <c r="C39" i="1"/>
  <c r="D39" i="1" s="1"/>
  <c r="E39" i="1" s="1"/>
  <c r="C38" i="1"/>
  <c r="D38" i="1" s="1"/>
  <c r="E38" i="1" s="1"/>
  <c r="D37" i="1"/>
  <c r="E37" i="1" s="1"/>
  <c r="C37" i="1"/>
  <c r="C36" i="1"/>
  <c r="D36" i="1" s="1"/>
  <c r="E36" i="1" s="1"/>
  <c r="C35" i="1"/>
  <c r="D35" i="1" s="1"/>
  <c r="E35" i="1" s="1"/>
  <c r="C34" i="1"/>
  <c r="D34" i="1" s="1"/>
  <c r="E34" i="1" s="1"/>
  <c r="D33" i="1"/>
  <c r="E33" i="1" s="1"/>
  <c r="C33" i="1"/>
  <c r="C32" i="1"/>
  <c r="D32" i="1" s="1"/>
  <c r="E32" i="1" s="1"/>
  <c r="C31" i="1"/>
  <c r="D31" i="1" s="1"/>
  <c r="E31" i="1" s="1"/>
  <c r="C30" i="1"/>
  <c r="D30" i="1" s="1"/>
  <c r="E30" i="1" s="1"/>
  <c r="D29" i="1"/>
  <c r="E29" i="1" s="1"/>
  <c r="C29" i="1"/>
  <c r="C28" i="1"/>
  <c r="D28" i="1" s="1"/>
  <c r="E28" i="1" s="1"/>
  <c r="C27" i="1"/>
  <c r="D27" i="1" s="1"/>
  <c r="E27" i="1" s="1"/>
  <c r="C26" i="1"/>
  <c r="D26" i="1" s="1"/>
  <c r="E26" i="1" s="1"/>
  <c r="D25" i="1"/>
  <c r="E25" i="1" s="1"/>
  <c r="C25" i="1"/>
  <c r="C24" i="1"/>
  <c r="D24" i="1" s="1"/>
  <c r="E24" i="1" s="1"/>
  <c r="C23" i="1"/>
  <c r="D23" i="1" s="1"/>
  <c r="E23" i="1" s="1"/>
  <c r="C22" i="1"/>
  <c r="D22" i="1" s="1"/>
  <c r="E22" i="1" s="1"/>
  <c r="D21" i="1"/>
  <c r="E21" i="1" s="1"/>
  <c r="C21" i="1"/>
  <c r="C20" i="1"/>
  <c r="D20" i="1" s="1"/>
  <c r="E20" i="1" s="1"/>
  <c r="C19" i="1"/>
  <c r="D19" i="1" s="1"/>
  <c r="E19" i="1" s="1"/>
  <c r="C18" i="1"/>
  <c r="D18" i="1" s="1"/>
  <c r="E18" i="1" s="1"/>
  <c r="D17" i="1"/>
  <c r="E17" i="1" s="1"/>
  <c r="C17" i="1"/>
  <c r="C16" i="1"/>
  <c r="D16" i="1" s="1"/>
  <c r="E16" i="1" s="1"/>
  <c r="C15" i="1"/>
  <c r="D15" i="1" s="1"/>
  <c r="E15" i="1" s="1"/>
  <c r="C14" i="1"/>
  <c r="D14" i="1" s="1"/>
  <c r="E14" i="1" s="1"/>
  <c r="D13" i="1"/>
  <c r="E13" i="1" s="1"/>
  <c r="C13" i="1"/>
  <c r="C12" i="1"/>
  <c r="D12" i="1" s="1"/>
  <c r="E12" i="1" s="1"/>
  <c r="C11" i="1"/>
  <c r="D11" i="1" s="1"/>
  <c r="E11" i="1" s="1"/>
  <c r="C10" i="1"/>
  <c r="D10" i="1" s="1"/>
  <c r="E10" i="1" s="1"/>
  <c r="D9" i="1"/>
  <c r="E9" i="1" s="1"/>
  <c r="C9" i="1"/>
  <c r="C8" i="1"/>
  <c r="D8" i="1" s="1"/>
  <c r="E8" i="1" s="1"/>
  <c r="D7" i="1"/>
  <c r="E7" i="1" s="1"/>
  <c r="C7" i="1"/>
  <c r="C6" i="1"/>
  <c r="D6" i="1" s="1"/>
  <c r="E6" i="1" s="1"/>
  <c r="D5" i="1"/>
  <c r="E5" i="1" s="1"/>
  <c r="C5" i="1"/>
  <c r="C4" i="1"/>
  <c r="D4" i="1" s="1"/>
  <c r="E4" i="1" s="1"/>
  <c r="D3" i="1"/>
  <c r="E3" i="1" s="1"/>
  <c r="C3" i="1"/>
  <c r="C2" i="1"/>
  <c r="D2" i="1" s="1"/>
  <c r="E2" i="1" s="1"/>
</calcChain>
</file>

<file path=xl/sharedStrings.xml><?xml version="1.0" encoding="utf-8"?>
<sst xmlns="http://schemas.openxmlformats.org/spreadsheetml/2006/main" count="432" uniqueCount="159">
  <si>
    <t>Lotraqami</t>
  </si>
  <si>
    <t>Shartnomaraqami</t>
  </si>
  <si>
    <t>Шартнома рақами</t>
  </si>
  <si>
    <t>Договорный номер</t>
  </si>
  <si>
    <t>Contract number</t>
  </si>
  <si>
    <t>Soni</t>
  </si>
  <si>
    <t>Birlik</t>
  </si>
  <si>
    <t>Бирлик</t>
  </si>
  <si>
    <t>Единицы измерения</t>
  </si>
  <si>
    <t>Units</t>
  </si>
  <si>
    <t>Narxi</t>
  </si>
  <si>
    <t>Jami</t>
  </si>
  <si>
    <t>Tafsilotlar</t>
  </si>
  <si>
    <t>Тафсилотлар</t>
  </si>
  <si>
    <t>Детали</t>
  </si>
  <si>
    <t>Details</t>
  </si>
  <si>
    <t>22110023558232</t>
  </si>
  <si>
    <t>48</t>
  </si>
  <si>
    <t>22110023519355</t>
  </si>
  <si>
    <t>72</t>
  </si>
  <si>
    <t>22110023492703</t>
  </si>
  <si>
    <t>К-34</t>
  </si>
  <si>
    <t>22110023492690</t>
  </si>
  <si>
    <t>К-41</t>
  </si>
  <si>
    <t>22110023465572</t>
  </si>
  <si>
    <t>16</t>
  </si>
  <si>
    <t>22110023436583</t>
  </si>
  <si>
    <t>512/1</t>
  </si>
  <si>
    <t>22110023293206</t>
  </si>
  <si>
    <t>125</t>
  </si>
  <si>
    <t>22110023293876</t>
  </si>
  <si>
    <t>91</t>
  </si>
  <si>
    <t>22110023293460</t>
  </si>
  <si>
    <t>149</t>
  </si>
  <si>
    <t>22110023293936</t>
  </si>
  <si>
    <t>161</t>
  </si>
  <si>
    <t>22110023223176</t>
  </si>
  <si>
    <t>12</t>
  </si>
  <si>
    <t>22110010200570</t>
  </si>
  <si>
    <t>Доп. с 1 к дог. 7296</t>
  </si>
  <si>
    <t>22110010200881</t>
  </si>
  <si>
    <t>Доп.с. 1 к дог. 998</t>
  </si>
  <si>
    <t>22110010172504</t>
  </si>
  <si>
    <t>Доп.с. 1 к дог. 341210</t>
  </si>
  <si>
    <t>22110045622714</t>
  </si>
  <si>
    <t>18</t>
  </si>
  <si>
    <t>22110045255957</t>
  </si>
  <si>
    <t>7</t>
  </si>
  <si>
    <t>22110042374167</t>
  </si>
  <si>
    <t>Доп.с. 1 к дог.177-22</t>
  </si>
  <si>
    <t>22110024300225</t>
  </si>
  <si>
    <t>Доп.с. 191 к дог.191/1139804</t>
  </si>
  <si>
    <t>22110010519036</t>
  </si>
  <si>
    <t>212/8</t>
  </si>
  <si>
    <t>22110024170043</t>
  </si>
  <si>
    <t>Доп.с. 1 к дог. 1914019467</t>
  </si>
  <si>
    <t>22110024134889</t>
  </si>
  <si>
    <t>Доп.с.1 к дог.89</t>
  </si>
  <si>
    <t>22110024170035</t>
  </si>
  <si>
    <t>доп.с 1 к дог.1452/105</t>
  </si>
  <si>
    <t>22110024170047</t>
  </si>
  <si>
    <t>Доп.с. 1 к дог. 203/М-3</t>
  </si>
  <si>
    <t>22110024024611</t>
  </si>
  <si>
    <t>Доп.с. к дог. 6015/NET-371</t>
  </si>
  <si>
    <t>22110010325543</t>
  </si>
  <si>
    <t>7473-2022/IJRO</t>
  </si>
  <si>
    <t>22110010236141</t>
  </si>
  <si>
    <t>6015-2022/IJRO</t>
  </si>
  <si>
    <t>22110010177306</t>
  </si>
  <si>
    <t>4759-2022/EXAT</t>
  </si>
  <si>
    <t>22110010142111</t>
  </si>
  <si>
    <t>3968-2022/IJRO</t>
  </si>
  <si>
    <t>22110010025997</t>
  </si>
  <si>
    <t>Доп.согл. 1 к Дог. 12482-22</t>
  </si>
  <si>
    <t>22110010476029</t>
  </si>
  <si>
    <t>12-В/356</t>
  </si>
  <si>
    <t>22110024458064</t>
  </si>
  <si>
    <t>CPIO-2501</t>
  </si>
  <si>
    <t>22110024147852</t>
  </si>
  <si>
    <t>CPIO-2255</t>
  </si>
  <si>
    <t>22110042019606</t>
  </si>
  <si>
    <t>221100361088435</t>
  </si>
  <si>
    <t>71</t>
  </si>
  <si>
    <t>221100421083114</t>
  </si>
  <si>
    <t>1561-22</t>
  </si>
  <si>
    <t>221100221050287</t>
  </si>
  <si>
    <t>705</t>
  </si>
  <si>
    <t>22110045962306</t>
  </si>
  <si>
    <t>22110045929536</t>
  </si>
  <si>
    <t>22110010855735</t>
  </si>
  <si>
    <t>Доп.согл. 3 к дог 998</t>
  </si>
  <si>
    <t>22110023830270</t>
  </si>
  <si>
    <t>22110045737009</t>
  </si>
  <si>
    <t>22110002663346</t>
  </si>
  <si>
    <t>100/2022</t>
  </si>
  <si>
    <t>Xizmat</t>
  </si>
  <si>
    <t>Хизмат</t>
  </si>
  <si>
    <t>Услуга</t>
  </si>
  <si>
    <t>service</t>
  </si>
  <si>
    <t>Меҳмонхона хизмати</t>
  </si>
  <si>
    <t>Электро энергия учун</t>
  </si>
  <si>
    <t>Иссиқлик энергияси</t>
  </si>
  <si>
    <t>Совуқ сув ва канализация хизматлари</t>
  </si>
  <si>
    <t>Автомобилларни таъмирлаш</t>
  </si>
  <si>
    <t>Бензин учун</t>
  </si>
  <si>
    <t>Телефон хизмати учун</t>
  </si>
  <si>
    <t>Почта маркаларини сотиб олиш харажатлари</t>
  </si>
  <si>
    <t>Интернет хизмати учун</t>
  </si>
  <si>
    <t>Қўриқлаш хизмати учун</t>
  </si>
  <si>
    <t>Хизмат гувоҳномаси учун</t>
  </si>
  <si>
    <t>Телевидение хизмати учун</t>
  </si>
  <si>
    <t>Обуна учун</t>
  </si>
  <si>
    <t>Авиачипталар учун</t>
  </si>
  <si>
    <t>Кийим-кечак сотиб олиш</t>
  </si>
  <si>
    <t>Mehmonxona xizmati</t>
  </si>
  <si>
    <t>Elektro energiya uchun</t>
  </si>
  <si>
    <t>Issiqlik energiyasi</t>
  </si>
  <si>
    <t>Sovuq suv va kanalizatsiya xizmatlari</t>
  </si>
  <si>
    <t>Avtomobillarni ta’mirlash</t>
  </si>
  <si>
    <t>Benzin uchun</t>
  </si>
  <si>
    <t>Telefon xizmati uchun</t>
  </si>
  <si>
    <t>Pochta markalarini sotib olish xarajatlari</t>
  </si>
  <si>
    <t>Internet xizmati uchun</t>
  </si>
  <si>
    <t>Qo‘riqlash xizmati uchun</t>
  </si>
  <si>
    <t>Xizmat guvohnomasi uchun</t>
  </si>
  <si>
    <t>Televideniye xizmati uchun</t>
  </si>
  <si>
    <t>Obuna uchun</t>
  </si>
  <si>
    <t>Aviachiptalar uchun</t>
  </si>
  <si>
    <t>Kiyim-kechak sotib olish</t>
  </si>
  <si>
    <t>Гостиничный сервис</t>
  </si>
  <si>
    <t>Для электроэнергии</t>
  </si>
  <si>
    <t>Тепловая энергия</t>
  </si>
  <si>
    <t>Холодная вода и канализация</t>
  </si>
  <si>
    <t>Ремонт машин</t>
  </si>
  <si>
    <t>Для бензина</t>
  </si>
  <si>
    <t>Для телефонной службы</t>
  </si>
  <si>
    <t>Затраты на приобретение почтовых марок</t>
  </si>
  <si>
    <t>Hotel service</t>
  </si>
  <si>
    <t>For electric energy</t>
  </si>
  <si>
    <t>Heat energy</t>
  </si>
  <si>
    <t>Cold water and sewage services</t>
  </si>
  <si>
    <t>Car repair</t>
  </si>
  <si>
    <t>For gasoline</t>
  </si>
  <si>
    <t>For telephone service</t>
  </si>
  <si>
    <t>Costs of purchase of postage stamps</t>
  </si>
  <si>
    <t>For internet service</t>
  </si>
  <si>
    <t>Для интернет-сервиса</t>
  </si>
  <si>
    <t>Для службы безопасности</t>
  </si>
  <si>
    <t>Для служебного сертификата</t>
  </si>
  <si>
    <t>Для телевизионной службы</t>
  </si>
  <si>
    <t>Для подписки</t>
  </si>
  <si>
    <t>Для билетов на самолет</t>
  </si>
  <si>
    <t>Покупка одежды</t>
  </si>
  <si>
    <t>For subscription</t>
  </si>
  <si>
    <t>For plane tickets</t>
  </si>
  <si>
    <t>Buying clothes</t>
  </si>
  <si>
    <t>For the security service</t>
  </si>
  <si>
    <t>For service certificate</t>
  </si>
  <si>
    <t>For TV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</si>
</sst>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_-;\-* #,##0_-;_-* &quot;-&quot;??_-;_-@_-"/>
  </numFmts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 applyNumberFormat="1"/>
    <xf numFmtId="0" fontId="0" fillId="0" borderId="0" xfId="0"/>
    <xf numFmtId="167" fontId="1" fillId="0" borderId="0" xfId="1" applyNumberFormat="1" applyFont="1"/>
    <xf numFmtId="0" fontId="0" fillId="0" borderId="0" xfId="0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3"/>
  <sheetViews>
    <sheetView tabSelected="1" zoomScale="85" zoomScaleNormal="85" workbookViewId="0">
      <selection activeCell="O42" sqref="O42:O43"/>
    </sheetView>
  </sheetViews>
  <sheetFormatPr defaultRowHeight="15.75" x14ac:dyDescent="0.25"/>
  <cols>
    <col min="11" max="12" width="16.25" bestFit="1" customWidth="1"/>
    <col min="13" max="13" width="34.375" bestFit="1" customWidth="1"/>
    <col min="14" max="14" width="42.125" customWidth="1"/>
    <col min="15" max="15" width="38.5" bestFit="1" customWidth="1"/>
    <col min="16" max="16" width="31.5" bestFit="1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 x14ac:dyDescent="0.25">
      <c r="A2" s="1" t="s">
        <v>16</v>
      </c>
      <c r="B2" s="1" t="s">
        <v>17</v>
      </c>
      <c r="C2" s="1" t="str">
        <f t="shared" ref="C2:E17" si="0">+B2</f>
        <v>48</v>
      </c>
      <c r="D2" s="1" t="str">
        <f t="shared" si="0"/>
        <v>48</v>
      </c>
      <c r="E2" s="1" t="str">
        <f t="shared" si="0"/>
        <v>48</v>
      </c>
      <c r="F2" s="1">
        <v>1</v>
      </c>
      <c r="G2" s="1" t="s">
        <v>95</v>
      </c>
      <c r="H2" s="1" t="s">
        <v>96</v>
      </c>
      <c r="I2" s="1" t="s">
        <v>97</v>
      </c>
      <c r="J2" s="1" t="s">
        <v>98</v>
      </c>
      <c r="K2" s="2">
        <v>2500000</v>
      </c>
      <c r="L2" s="2">
        <f>+K2</f>
        <v>2500000</v>
      </c>
      <c r="M2" t="s">
        <v>114</v>
      </c>
      <c r="N2" s="3" t="s">
        <v>99</v>
      </c>
      <c r="O2" t="s">
        <v>129</v>
      </c>
      <c r="P2" t="s">
        <v>137</v>
      </c>
    </row>
    <row r="3" spans="1:16" x14ac:dyDescent="0.25">
      <c r="A3" s="1" t="s">
        <v>18</v>
      </c>
      <c r="B3" s="1" t="s">
        <v>19</v>
      </c>
      <c r="C3" s="1" t="str">
        <f t="shared" si="0"/>
        <v>72</v>
      </c>
      <c r="D3" s="1" t="str">
        <f t="shared" si="0"/>
        <v>72</v>
      </c>
      <c r="E3" s="1" t="str">
        <f t="shared" si="0"/>
        <v>72</v>
      </c>
      <c r="F3" s="1">
        <v>1</v>
      </c>
      <c r="G3" s="1" t="s">
        <v>95</v>
      </c>
      <c r="H3" s="1" t="s">
        <v>96</v>
      </c>
      <c r="I3" s="1" t="s">
        <v>97</v>
      </c>
      <c r="J3" s="1" t="s">
        <v>98</v>
      </c>
      <c r="K3" s="2">
        <v>15203000</v>
      </c>
      <c r="L3" s="2">
        <f t="shared" ref="L3:L43" si="1">+K3</f>
        <v>15203000</v>
      </c>
      <c r="M3" t="s">
        <v>114</v>
      </c>
      <c r="N3" s="3" t="s">
        <v>99</v>
      </c>
      <c r="O3" t="s">
        <v>129</v>
      </c>
      <c r="P3" t="s">
        <v>137</v>
      </c>
    </row>
    <row r="4" spans="1:16" x14ac:dyDescent="0.25">
      <c r="A4" s="1" t="s">
        <v>20</v>
      </c>
      <c r="B4" s="1" t="s">
        <v>21</v>
      </c>
      <c r="C4" s="1" t="str">
        <f t="shared" si="0"/>
        <v>К-34</v>
      </c>
      <c r="D4" s="1" t="str">
        <f t="shared" si="0"/>
        <v>К-34</v>
      </c>
      <c r="E4" s="1" t="str">
        <f t="shared" si="0"/>
        <v>К-34</v>
      </c>
      <c r="F4" s="1">
        <v>1</v>
      </c>
      <c r="G4" s="1" t="s">
        <v>95</v>
      </c>
      <c r="H4" s="1" t="s">
        <v>96</v>
      </c>
      <c r="I4" s="1" t="s">
        <v>97</v>
      </c>
      <c r="J4" s="1" t="s">
        <v>98</v>
      </c>
      <c r="K4" s="2">
        <v>1100000</v>
      </c>
      <c r="L4" s="2">
        <f t="shared" si="1"/>
        <v>1100000</v>
      </c>
      <c r="M4" t="s">
        <v>114</v>
      </c>
      <c r="N4" s="3" t="s">
        <v>99</v>
      </c>
      <c r="O4" t="s">
        <v>129</v>
      </c>
      <c r="P4" t="s">
        <v>137</v>
      </c>
    </row>
    <row r="5" spans="1:16" x14ac:dyDescent="0.25">
      <c r="A5" s="1" t="s">
        <v>22</v>
      </c>
      <c r="B5" s="1" t="s">
        <v>23</v>
      </c>
      <c r="C5" s="1" t="str">
        <f t="shared" si="0"/>
        <v>К-41</v>
      </c>
      <c r="D5" s="1" t="str">
        <f t="shared" si="0"/>
        <v>К-41</v>
      </c>
      <c r="E5" s="1" t="str">
        <f t="shared" si="0"/>
        <v>К-41</v>
      </c>
      <c r="F5" s="1">
        <v>1</v>
      </c>
      <c r="G5" s="1" t="s">
        <v>95</v>
      </c>
      <c r="H5" s="1" t="s">
        <v>96</v>
      </c>
      <c r="I5" s="1" t="s">
        <v>97</v>
      </c>
      <c r="J5" s="1" t="s">
        <v>98</v>
      </c>
      <c r="K5" s="2">
        <v>1100000</v>
      </c>
      <c r="L5" s="2">
        <f t="shared" si="1"/>
        <v>1100000</v>
      </c>
      <c r="M5" t="s">
        <v>114</v>
      </c>
      <c r="N5" s="3" t="s">
        <v>99</v>
      </c>
      <c r="O5" t="s">
        <v>129</v>
      </c>
      <c r="P5" t="s">
        <v>137</v>
      </c>
    </row>
    <row r="6" spans="1:16" x14ac:dyDescent="0.25">
      <c r="A6" s="1" t="s">
        <v>24</v>
      </c>
      <c r="B6" s="1" t="s">
        <v>25</v>
      </c>
      <c r="C6" s="1" t="str">
        <f t="shared" si="0"/>
        <v>16</v>
      </c>
      <c r="D6" s="1" t="str">
        <f t="shared" si="0"/>
        <v>16</v>
      </c>
      <c r="E6" s="1" t="str">
        <f t="shared" si="0"/>
        <v>16</v>
      </c>
      <c r="F6" s="1">
        <v>1</v>
      </c>
      <c r="G6" s="1" t="s">
        <v>95</v>
      </c>
      <c r="H6" s="1" t="s">
        <v>96</v>
      </c>
      <c r="I6" s="1" t="s">
        <v>97</v>
      </c>
      <c r="J6" s="1" t="s">
        <v>98</v>
      </c>
      <c r="K6" s="2">
        <v>960000</v>
      </c>
      <c r="L6" s="2">
        <f t="shared" si="1"/>
        <v>960000</v>
      </c>
      <c r="M6" t="s">
        <v>114</v>
      </c>
      <c r="N6" s="3" t="s">
        <v>99</v>
      </c>
      <c r="O6" t="s">
        <v>129</v>
      </c>
      <c r="P6" t="s">
        <v>137</v>
      </c>
    </row>
    <row r="7" spans="1:16" x14ac:dyDescent="0.25">
      <c r="A7" s="1" t="s">
        <v>26</v>
      </c>
      <c r="B7" s="1" t="s">
        <v>27</v>
      </c>
      <c r="C7" s="1" t="str">
        <f t="shared" si="0"/>
        <v>512/1</v>
      </c>
      <c r="D7" s="1" t="str">
        <f t="shared" si="0"/>
        <v>512/1</v>
      </c>
      <c r="E7" s="1" t="str">
        <f t="shared" si="0"/>
        <v>512/1</v>
      </c>
      <c r="F7" s="1">
        <v>1</v>
      </c>
      <c r="G7" s="1" t="s">
        <v>95</v>
      </c>
      <c r="H7" s="1" t="s">
        <v>96</v>
      </c>
      <c r="I7" s="1" t="s">
        <v>97</v>
      </c>
      <c r="J7" s="1" t="s">
        <v>98</v>
      </c>
      <c r="K7" s="2">
        <v>300000</v>
      </c>
      <c r="L7" s="2">
        <f t="shared" si="1"/>
        <v>300000</v>
      </c>
      <c r="M7" t="s">
        <v>114</v>
      </c>
      <c r="N7" s="3" t="s">
        <v>99</v>
      </c>
      <c r="O7" t="s">
        <v>129</v>
      </c>
      <c r="P7" t="s">
        <v>137</v>
      </c>
    </row>
    <row r="8" spans="1:16" x14ac:dyDescent="0.25">
      <c r="A8" s="1" t="s">
        <v>28</v>
      </c>
      <c r="B8" s="1" t="s">
        <v>29</v>
      </c>
      <c r="C8" s="1" t="str">
        <f t="shared" si="0"/>
        <v>125</v>
      </c>
      <c r="D8" s="1" t="str">
        <f t="shared" si="0"/>
        <v>125</v>
      </c>
      <c r="E8" s="1" t="str">
        <f t="shared" si="0"/>
        <v>125</v>
      </c>
      <c r="F8" s="1">
        <v>1</v>
      </c>
      <c r="G8" s="1" t="s">
        <v>95</v>
      </c>
      <c r="H8" s="1" t="s">
        <v>96</v>
      </c>
      <c r="I8" s="1" t="s">
        <v>97</v>
      </c>
      <c r="J8" s="1" t="s">
        <v>98</v>
      </c>
      <c r="K8" s="2">
        <v>7417500</v>
      </c>
      <c r="L8" s="2">
        <f t="shared" si="1"/>
        <v>7417500</v>
      </c>
      <c r="M8" t="s">
        <v>114</v>
      </c>
      <c r="N8" s="3" t="s">
        <v>99</v>
      </c>
      <c r="O8" t="s">
        <v>129</v>
      </c>
      <c r="P8" t="s">
        <v>137</v>
      </c>
    </row>
    <row r="9" spans="1:16" x14ac:dyDescent="0.25">
      <c r="A9" s="1" t="s">
        <v>30</v>
      </c>
      <c r="B9" s="1" t="s">
        <v>31</v>
      </c>
      <c r="C9" s="1" t="str">
        <f t="shared" si="0"/>
        <v>91</v>
      </c>
      <c r="D9" s="1" t="str">
        <f t="shared" si="0"/>
        <v>91</v>
      </c>
      <c r="E9" s="1" t="str">
        <f t="shared" si="0"/>
        <v>91</v>
      </c>
      <c r="F9" s="1">
        <v>1</v>
      </c>
      <c r="G9" s="1" t="s">
        <v>95</v>
      </c>
      <c r="H9" s="1" t="s">
        <v>96</v>
      </c>
      <c r="I9" s="1" t="s">
        <v>97</v>
      </c>
      <c r="J9" s="1" t="s">
        <v>98</v>
      </c>
      <c r="K9" s="2">
        <v>2310000</v>
      </c>
      <c r="L9" s="2">
        <f t="shared" si="1"/>
        <v>2310000</v>
      </c>
      <c r="M9" t="s">
        <v>114</v>
      </c>
      <c r="N9" s="3" t="s">
        <v>99</v>
      </c>
      <c r="O9" t="s">
        <v>129</v>
      </c>
      <c r="P9" t="s">
        <v>137</v>
      </c>
    </row>
    <row r="10" spans="1:16" x14ac:dyDescent="0.25">
      <c r="A10" s="1" t="s">
        <v>32</v>
      </c>
      <c r="B10" s="1" t="s">
        <v>33</v>
      </c>
      <c r="C10" s="1" t="str">
        <f t="shared" si="0"/>
        <v>149</v>
      </c>
      <c r="D10" s="1" t="str">
        <f t="shared" si="0"/>
        <v>149</v>
      </c>
      <c r="E10" s="1" t="str">
        <f t="shared" si="0"/>
        <v>149</v>
      </c>
      <c r="F10" s="1">
        <v>1</v>
      </c>
      <c r="G10" s="1" t="s">
        <v>95</v>
      </c>
      <c r="H10" s="1" t="s">
        <v>96</v>
      </c>
      <c r="I10" s="1" t="s">
        <v>97</v>
      </c>
      <c r="J10" s="1" t="s">
        <v>98</v>
      </c>
      <c r="K10" s="2">
        <v>7245000</v>
      </c>
      <c r="L10" s="2">
        <f t="shared" si="1"/>
        <v>7245000</v>
      </c>
      <c r="M10" t="s">
        <v>114</v>
      </c>
      <c r="N10" s="3" t="s">
        <v>99</v>
      </c>
      <c r="O10" t="s">
        <v>129</v>
      </c>
      <c r="P10" t="s">
        <v>137</v>
      </c>
    </row>
    <row r="11" spans="1:16" x14ac:dyDescent="0.25">
      <c r="A11" s="1" t="s">
        <v>34</v>
      </c>
      <c r="B11" s="1" t="s">
        <v>35</v>
      </c>
      <c r="C11" s="1" t="str">
        <f t="shared" si="0"/>
        <v>161</v>
      </c>
      <c r="D11" s="1" t="str">
        <f t="shared" si="0"/>
        <v>161</v>
      </c>
      <c r="E11" s="1" t="str">
        <f t="shared" si="0"/>
        <v>161</v>
      </c>
      <c r="F11" s="1">
        <v>1</v>
      </c>
      <c r="G11" s="1" t="s">
        <v>95</v>
      </c>
      <c r="H11" s="1" t="s">
        <v>96</v>
      </c>
      <c r="I11" s="1" t="s">
        <v>97</v>
      </c>
      <c r="J11" s="1" t="s">
        <v>98</v>
      </c>
      <c r="K11" s="2">
        <v>1035000</v>
      </c>
      <c r="L11" s="2">
        <f t="shared" si="1"/>
        <v>1035000</v>
      </c>
      <c r="M11" t="s">
        <v>114</v>
      </c>
      <c r="N11" s="3" t="s">
        <v>99</v>
      </c>
      <c r="O11" t="s">
        <v>129</v>
      </c>
      <c r="P11" t="s">
        <v>137</v>
      </c>
    </row>
    <row r="12" spans="1:16" x14ac:dyDescent="0.25">
      <c r="A12" s="1" t="s">
        <v>36</v>
      </c>
      <c r="B12" s="1" t="s">
        <v>37</v>
      </c>
      <c r="C12" s="1" t="str">
        <f t="shared" si="0"/>
        <v>12</v>
      </c>
      <c r="D12" s="1" t="str">
        <f t="shared" si="0"/>
        <v>12</v>
      </c>
      <c r="E12" s="1" t="str">
        <f t="shared" si="0"/>
        <v>12</v>
      </c>
      <c r="F12" s="1">
        <v>1</v>
      </c>
      <c r="G12" s="1" t="s">
        <v>95</v>
      </c>
      <c r="H12" s="1" t="s">
        <v>96</v>
      </c>
      <c r="I12" s="1" t="s">
        <v>97</v>
      </c>
      <c r="J12" s="1" t="s">
        <v>98</v>
      </c>
      <c r="K12" s="2">
        <v>750000</v>
      </c>
      <c r="L12" s="2">
        <f t="shared" si="1"/>
        <v>750000</v>
      </c>
      <c r="M12" t="s">
        <v>114</v>
      </c>
      <c r="N12" s="3" t="s">
        <v>99</v>
      </c>
      <c r="O12" t="s">
        <v>129</v>
      </c>
      <c r="P12" t="s">
        <v>137</v>
      </c>
    </row>
    <row r="13" spans="1:16" x14ac:dyDescent="0.25">
      <c r="A13" s="1" t="s">
        <v>38</v>
      </c>
      <c r="B13" s="1" t="s">
        <v>39</v>
      </c>
      <c r="C13" s="1" t="str">
        <f t="shared" si="0"/>
        <v>Доп. с 1 к дог. 7296</v>
      </c>
      <c r="D13" s="1" t="str">
        <f t="shared" si="0"/>
        <v>Доп. с 1 к дог. 7296</v>
      </c>
      <c r="E13" s="1" t="str">
        <f t="shared" si="0"/>
        <v>Доп. с 1 к дог. 7296</v>
      </c>
      <c r="F13" s="1">
        <v>1</v>
      </c>
      <c r="G13" s="1" t="s">
        <v>95</v>
      </c>
      <c r="H13" s="1" t="s">
        <v>96</v>
      </c>
      <c r="I13" s="1" t="s">
        <v>97</v>
      </c>
      <c r="J13" s="1" t="s">
        <v>98</v>
      </c>
      <c r="K13" s="2">
        <v>300150000</v>
      </c>
      <c r="L13" s="2">
        <f t="shared" si="1"/>
        <v>300150000</v>
      </c>
      <c r="M13" t="s">
        <v>115</v>
      </c>
      <c r="N13" s="3" t="s">
        <v>100</v>
      </c>
      <c r="O13" t="s">
        <v>130</v>
      </c>
      <c r="P13" t="s">
        <v>138</v>
      </c>
    </row>
    <row r="14" spans="1:16" x14ac:dyDescent="0.25">
      <c r="A14" s="1" t="s">
        <v>40</v>
      </c>
      <c r="B14" s="1" t="s">
        <v>41</v>
      </c>
      <c r="C14" s="1" t="str">
        <f t="shared" si="0"/>
        <v>Доп.с. 1 к дог. 998</v>
      </c>
      <c r="D14" s="1" t="str">
        <f t="shared" si="0"/>
        <v>Доп.с. 1 к дог. 998</v>
      </c>
      <c r="E14" s="1" t="str">
        <f t="shared" si="0"/>
        <v>Доп.с. 1 к дог. 998</v>
      </c>
      <c r="F14" s="1">
        <v>1</v>
      </c>
      <c r="G14" s="1" t="s">
        <v>95</v>
      </c>
      <c r="H14" s="1" t="s">
        <v>96</v>
      </c>
      <c r="I14" s="1" t="s">
        <v>97</v>
      </c>
      <c r="J14" s="1" t="s">
        <v>98</v>
      </c>
      <c r="K14" s="2">
        <v>107490364.31</v>
      </c>
      <c r="L14" s="2">
        <f t="shared" si="1"/>
        <v>107490364.31</v>
      </c>
      <c r="M14" t="s">
        <v>116</v>
      </c>
      <c r="N14" s="3" t="s">
        <v>101</v>
      </c>
      <c r="O14" t="s">
        <v>131</v>
      </c>
      <c r="P14" t="s">
        <v>139</v>
      </c>
    </row>
    <row r="15" spans="1:16" x14ac:dyDescent="0.25">
      <c r="A15" s="1" t="s">
        <v>42</v>
      </c>
      <c r="B15" s="1" t="s">
        <v>43</v>
      </c>
      <c r="C15" s="1" t="str">
        <f t="shared" si="0"/>
        <v>Доп.с. 1 к дог. 341210</v>
      </c>
      <c r="D15" s="1" t="str">
        <f t="shared" si="0"/>
        <v>Доп.с. 1 к дог. 341210</v>
      </c>
      <c r="E15" s="1" t="str">
        <f t="shared" si="0"/>
        <v>Доп.с. 1 к дог. 341210</v>
      </c>
      <c r="F15" s="1">
        <v>1</v>
      </c>
      <c r="G15" s="1" t="s">
        <v>95</v>
      </c>
      <c r="H15" s="1" t="s">
        <v>96</v>
      </c>
      <c r="I15" s="1" t="s">
        <v>97</v>
      </c>
      <c r="J15" s="1" t="s">
        <v>98</v>
      </c>
      <c r="K15" s="2">
        <v>16999978.75</v>
      </c>
      <c r="L15" s="2">
        <f t="shared" si="1"/>
        <v>16999978.75</v>
      </c>
      <c r="M15" t="s">
        <v>117</v>
      </c>
      <c r="N15" s="3" t="s">
        <v>102</v>
      </c>
      <c r="O15" t="s">
        <v>132</v>
      </c>
      <c r="P15" t="s">
        <v>140</v>
      </c>
    </row>
    <row r="16" spans="1:16" x14ac:dyDescent="0.25">
      <c r="A16" s="1" t="s">
        <v>44</v>
      </c>
      <c r="B16" s="1" t="s">
        <v>45</v>
      </c>
      <c r="C16" s="1" t="str">
        <f t="shared" si="0"/>
        <v>18</v>
      </c>
      <c r="D16" s="1" t="str">
        <f t="shared" si="0"/>
        <v>18</v>
      </c>
      <c r="E16" s="1" t="str">
        <f t="shared" si="0"/>
        <v>18</v>
      </c>
      <c r="F16" s="1">
        <v>1</v>
      </c>
      <c r="G16" s="1" t="s">
        <v>95</v>
      </c>
      <c r="H16" s="1" t="s">
        <v>96</v>
      </c>
      <c r="I16" s="1" t="s">
        <v>97</v>
      </c>
      <c r="J16" s="1" t="s">
        <v>98</v>
      </c>
      <c r="K16" s="2">
        <v>14375000</v>
      </c>
      <c r="L16" s="2">
        <f t="shared" si="1"/>
        <v>14375000</v>
      </c>
      <c r="M16" t="s">
        <v>118</v>
      </c>
      <c r="N16" s="3" t="s">
        <v>103</v>
      </c>
      <c r="O16" t="s">
        <v>133</v>
      </c>
      <c r="P16" t="s">
        <v>141</v>
      </c>
    </row>
    <row r="17" spans="1:16" x14ac:dyDescent="0.25">
      <c r="A17" s="1" t="s">
        <v>46</v>
      </c>
      <c r="B17" s="1" t="s">
        <v>47</v>
      </c>
      <c r="C17" s="1" t="str">
        <f t="shared" si="0"/>
        <v>7</v>
      </c>
      <c r="D17" s="1" t="str">
        <f t="shared" si="0"/>
        <v>7</v>
      </c>
      <c r="E17" s="1" t="str">
        <f t="shared" si="0"/>
        <v>7</v>
      </c>
      <c r="F17" s="1">
        <v>1</v>
      </c>
      <c r="G17" s="1" t="s">
        <v>95</v>
      </c>
      <c r="H17" s="1" t="s">
        <v>96</v>
      </c>
      <c r="I17" s="1" t="s">
        <v>97</v>
      </c>
      <c r="J17" s="1" t="s">
        <v>98</v>
      </c>
      <c r="K17" s="2">
        <v>5000000</v>
      </c>
      <c r="L17" s="2">
        <f t="shared" si="1"/>
        <v>5000000</v>
      </c>
      <c r="M17" t="s">
        <v>118</v>
      </c>
      <c r="N17" s="3" t="s">
        <v>103</v>
      </c>
      <c r="O17" t="s">
        <v>133</v>
      </c>
      <c r="P17" t="s">
        <v>141</v>
      </c>
    </row>
    <row r="18" spans="1:16" x14ac:dyDescent="0.25">
      <c r="A18" s="1" t="s">
        <v>48</v>
      </c>
      <c r="B18" s="1" t="s">
        <v>49</v>
      </c>
      <c r="C18" s="1" t="str">
        <f t="shared" ref="C18:E33" si="2">+B18</f>
        <v>Доп.с. 1 к дог.177-22</v>
      </c>
      <c r="D18" s="1" t="str">
        <f t="shared" si="2"/>
        <v>Доп.с. 1 к дог.177-22</v>
      </c>
      <c r="E18" s="1" t="str">
        <f t="shared" si="2"/>
        <v>Доп.с. 1 к дог.177-22</v>
      </c>
      <c r="F18" s="1">
        <v>1</v>
      </c>
      <c r="G18" s="1" t="s">
        <v>95</v>
      </c>
      <c r="H18" s="1" t="s">
        <v>96</v>
      </c>
      <c r="I18" s="1" t="s">
        <v>97</v>
      </c>
      <c r="J18" s="1" t="s">
        <v>98</v>
      </c>
      <c r="K18" s="2">
        <v>138798000</v>
      </c>
      <c r="L18" s="2">
        <f t="shared" si="1"/>
        <v>138798000</v>
      </c>
      <c r="M18" t="s">
        <v>119</v>
      </c>
      <c r="N18" s="3" t="s">
        <v>104</v>
      </c>
      <c r="O18" t="s">
        <v>134</v>
      </c>
      <c r="P18" t="s">
        <v>142</v>
      </c>
    </row>
    <row r="19" spans="1:16" x14ac:dyDescent="0.25">
      <c r="A19" s="1" t="s">
        <v>50</v>
      </c>
      <c r="B19" s="1" t="s">
        <v>51</v>
      </c>
      <c r="C19" s="1" t="str">
        <f t="shared" si="2"/>
        <v>Доп.с. 191 к дог.191/1139804</v>
      </c>
      <c r="D19" s="1" t="str">
        <f t="shared" si="2"/>
        <v>Доп.с. 191 к дог.191/1139804</v>
      </c>
      <c r="E19" s="1" t="str">
        <f t="shared" si="2"/>
        <v>Доп.с. 191 к дог.191/1139804</v>
      </c>
      <c r="F19" s="1">
        <v>1</v>
      </c>
      <c r="G19" s="1" t="s">
        <v>95</v>
      </c>
      <c r="H19" s="1" t="s">
        <v>96</v>
      </c>
      <c r="I19" s="1" t="s">
        <v>97</v>
      </c>
      <c r="J19" s="1" t="s">
        <v>98</v>
      </c>
      <c r="K19" s="2">
        <v>708960</v>
      </c>
      <c r="L19" s="2">
        <f t="shared" si="1"/>
        <v>708960</v>
      </c>
      <c r="M19" t="s">
        <v>120</v>
      </c>
      <c r="N19" s="3" t="s">
        <v>105</v>
      </c>
      <c r="O19" t="s">
        <v>135</v>
      </c>
      <c r="P19" t="s">
        <v>143</v>
      </c>
    </row>
    <row r="20" spans="1:16" x14ac:dyDescent="0.25">
      <c r="A20" s="1" t="s">
        <v>52</v>
      </c>
      <c r="B20" s="1" t="s">
        <v>53</v>
      </c>
      <c r="C20" s="1" t="str">
        <f t="shared" si="2"/>
        <v>212/8</v>
      </c>
      <c r="D20" s="1" t="str">
        <f t="shared" si="2"/>
        <v>212/8</v>
      </c>
      <c r="E20" s="1" t="str">
        <f t="shared" si="2"/>
        <v>212/8</v>
      </c>
      <c r="F20" s="1">
        <v>1</v>
      </c>
      <c r="G20" s="1" t="s">
        <v>95</v>
      </c>
      <c r="H20" s="1" t="s">
        <v>96</v>
      </c>
      <c r="I20" s="1" t="s">
        <v>97</v>
      </c>
      <c r="J20" s="1" t="s">
        <v>98</v>
      </c>
      <c r="K20" s="2">
        <v>2280000</v>
      </c>
      <c r="L20" s="2">
        <f t="shared" si="1"/>
        <v>2280000</v>
      </c>
      <c r="M20" t="s">
        <v>121</v>
      </c>
      <c r="N20" s="3" t="s">
        <v>106</v>
      </c>
      <c r="O20" t="s">
        <v>136</v>
      </c>
      <c r="P20" t="s">
        <v>144</v>
      </c>
    </row>
    <row r="21" spans="1:16" x14ac:dyDescent="0.25">
      <c r="A21" s="1" t="s">
        <v>54</v>
      </c>
      <c r="B21" s="1" t="s">
        <v>55</v>
      </c>
      <c r="C21" s="1" t="str">
        <f t="shared" si="2"/>
        <v>Доп.с. 1 к дог. 1914019467</v>
      </c>
      <c r="D21" s="1" t="str">
        <f t="shared" si="2"/>
        <v>Доп.с. 1 к дог. 1914019467</v>
      </c>
      <c r="E21" s="1" t="str">
        <f t="shared" si="2"/>
        <v>Доп.с. 1 к дог. 1914019467</v>
      </c>
      <c r="F21" s="1">
        <v>1</v>
      </c>
      <c r="G21" s="1" t="s">
        <v>95</v>
      </c>
      <c r="H21" s="1" t="s">
        <v>96</v>
      </c>
      <c r="I21" s="1" t="s">
        <v>97</v>
      </c>
      <c r="J21" s="1" t="s">
        <v>98</v>
      </c>
      <c r="K21" s="2">
        <v>8083608</v>
      </c>
      <c r="L21" s="2">
        <f t="shared" si="1"/>
        <v>8083608</v>
      </c>
      <c r="M21" t="s">
        <v>120</v>
      </c>
      <c r="N21" s="3" t="s">
        <v>105</v>
      </c>
      <c r="O21" t="s">
        <v>135</v>
      </c>
      <c r="P21" t="s">
        <v>143</v>
      </c>
    </row>
    <row r="22" spans="1:16" x14ac:dyDescent="0.25">
      <c r="A22" s="1" t="s">
        <v>56</v>
      </c>
      <c r="B22" s="1" t="s">
        <v>57</v>
      </c>
      <c r="C22" s="1" t="str">
        <f t="shared" si="2"/>
        <v>Доп.с.1 к дог.89</v>
      </c>
      <c r="D22" s="1" t="str">
        <f t="shared" si="2"/>
        <v>Доп.с.1 к дог.89</v>
      </c>
      <c r="E22" s="1" t="str">
        <f t="shared" si="2"/>
        <v>Доп.с.1 к дог.89</v>
      </c>
      <c r="F22" s="1">
        <v>1</v>
      </c>
      <c r="G22" s="1" t="s">
        <v>95</v>
      </c>
      <c r="H22" s="1" t="s">
        <v>96</v>
      </c>
      <c r="I22" s="1" t="s">
        <v>97</v>
      </c>
      <c r="J22" s="1" t="s">
        <v>98</v>
      </c>
      <c r="K22" s="2">
        <v>1200000</v>
      </c>
      <c r="L22" s="2">
        <f t="shared" si="1"/>
        <v>1200000</v>
      </c>
      <c r="M22" t="s">
        <v>120</v>
      </c>
      <c r="N22" s="3" t="s">
        <v>105</v>
      </c>
      <c r="O22" t="s">
        <v>135</v>
      </c>
      <c r="P22" t="s">
        <v>143</v>
      </c>
    </row>
    <row r="23" spans="1:16" x14ac:dyDescent="0.25">
      <c r="A23" s="1" t="s">
        <v>58</v>
      </c>
      <c r="B23" s="1" t="s">
        <v>59</v>
      </c>
      <c r="C23" s="1" t="str">
        <f t="shared" si="2"/>
        <v>доп.с 1 к дог.1452/105</v>
      </c>
      <c r="D23" s="1" t="str">
        <f t="shared" si="2"/>
        <v>доп.с 1 к дог.1452/105</v>
      </c>
      <c r="E23" s="1" t="str">
        <f t="shared" si="2"/>
        <v>доп.с 1 к дог.1452/105</v>
      </c>
      <c r="F23" s="1">
        <v>1</v>
      </c>
      <c r="G23" s="1" t="s">
        <v>95</v>
      </c>
      <c r="H23" s="1" t="s">
        <v>96</v>
      </c>
      <c r="I23" s="1" t="s">
        <v>97</v>
      </c>
      <c r="J23" s="1" t="s">
        <v>98</v>
      </c>
      <c r="K23" s="2">
        <v>199440</v>
      </c>
      <c r="L23" s="2">
        <f t="shared" si="1"/>
        <v>199440</v>
      </c>
      <c r="M23" t="s">
        <v>120</v>
      </c>
      <c r="N23" s="3" t="s">
        <v>105</v>
      </c>
      <c r="O23" t="s">
        <v>135</v>
      </c>
      <c r="P23" t="s">
        <v>143</v>
      </c>
    </row>
    <row r="24" spans="1:16" x14ac:dyDescent="0.25">
      <c r="A24" s="1" t="s">
        <v>60</v>
      </c>
      <c r="B24" s="1" t="s">
        <v>61</v>
      </c>
      <c r="C24" s="1" t="str">
        <f t="shared" si="2"/>
        <v>Доп.с. 1 к дог. 203/М-3</v>
      </c>
      <c r="D24" s="1" t="str">
        <f t="shared" si="2"/>
        <v>Доп.с. 1 к дог. 203/М-3</v>
      </c>
      <c r="E24" s="1" t="str">
        <f t="shared" si="2"/>
        <v>Доп.с. 1 к дог. 203/М-3</v>
      </c>
      <c r="F24" s="1">
        <v>1</v>
      </c>
      <c r="G24" s="1" t="s">
        <v>95</v>
      </c>
      <c r="H24" s="1" t="s">
        <v>96</v>
      </c>
      <c r="I24" s="1" t="s">
        <v>97</v>
      </c>
      <c r="J24" s="1" t="s">
        <v>98</v>
      </c>
      <c r="K24" s="2">
        <v>2770320</v>
      </c>
      <c r="L24" s="2">
        <f t="shared" si="1"/>
        <v>2770320</v>
      </c>
      <c r="M24" t="s">
        <v>120</v>
      </c>
      <c r="N24" s="3" t="s">
        <v>105</v>
      </c>
      <c r="O24" t="s">
        <v>135</v>
      </c>
      <c r="P24" t="s">
        <v>143</v>
      </c>
    </row>
    <row r="25" spans="1:16" x14ac:dyDescent="0.25">
      <c r="A25" s="1" t="s">
        <v>62</v>
      </c>
      <c r="B25" s="1" t="s">
        <v>63</v>
      </c>
      <c r="C25" s="1" t="str">
        <f t="shared" si="2"/>
        <v>Доп.с. к дог. 6015/NET-371</v>
      </c>
      <c r="D25" s="1" t="str">
        <f t="shared" si="2"/>
        <v>Доп.с. к дог. 6015/NET-371</v>
      </c>
      <c r="E25" s="1" t="str">
        <f t="shared" si="2"/>
        <v>Доп.с. к дог. 6015/NET-371</v>
      </c>
      <c r="F25" s="1">
        <v>1</v>
      </c>
      <c r="G25" s="1" t="s">
        <v>95</v>
      </c>
      <c r="H25" s="1" t="s">
        <v>96</v>
      </c>
      <c r="I25" s="1" t="s">
        <v>97</v>
      </c>
      <c r="J25" s="1" t="s">
        <v>98</v>
      </c>
      <c r="K25" s="2">
        <v>12240000</v>
      </c>
      <c r="L25" s="2">
        <f t="shared" si="1"/>
        <v>12240000</v>
      </c>
      <c r="M25" t="s">
        <v>122</v>
      </c>
      <c r="N25" s="3" t="s">
        <v>107</v>
      </c>
      <c r="O25" t="s">
        <v>146</v>
      </c>
      <c r="P25" t="s">
        <v>145</v>
      </c>
    </row>
    <row r="26" spans="1:16" x14ac:dyDescent="0.25">
      <c r="A26" s="1" t="s">
        <v>64</v>
      </c>
      <c r="B26" s="1" t="s">
        <v>65</v>
      </c>
      <c r="C26" s="1" t="str">
        <f t="shared" si="2"/>
        <v>7473-2022/IJRO</v>
      </c>
      <c r="D26" s="1" t="str">
        <f t="shared" si="2"/>
        <v>7473-2022/IJRO</v>
      </c>
      <c r="E26" s="1" t="str">
        <f t="shared" si="2"/>
        <v>7473-2022/IJRO</v>
      </c>
      <c r="F26" s="1">
        <v>1</v>
      </c>
      <c r="G26" s="1" t="s">
        <v>95</v>
      </c>
      <c r="H26" s="1" t="s">
        <v>96</v>
      </c>
      <c r="I26" s="1" t="s">
        <v>97</v>
      </c>
      <c r="J26" s="1" t="s">
        <v>98</v>
      </c>
      <c r="K26" s="2">
        <v>32784750</v>
      </c>
      <c r="L26" s="2">
        <f t="shared" si="1"/>
        <v>32784750</v>
      </c>
      <c r="M26" t="s">
        <v>122</v>
      </c>
      <c r="N26" s="3" t="s">
        <v>107</v>
      </c>
      <c r="O26" t="s">
        <v>146</v>
      </c>
      <c r="P26" t="s">
        <v>145</v>
      </c>
    </row>
    <row r="27" spans="1:16" x14ac:dyDescent="0.25">
      <c r="A27" s="1" t="s">
        <v>66</v>
      </c>
      <c r="B27" s="1" t="s">
        <v>67</v>
      </c>
      <c r="C27" s="1" t="str">
        <f t="shared" si="2"/>
        <v>6015-2022/IJRO</v>
      </c>
      <c r="D27" s="1" t="str">
        <f t="shared" si="2"/>
        <v>6015-2022/IJRO</v>
      </c>
      <c r="E27" s="1" t="str">
        <f t="shared" si="2"/>
        <v>6015-2022/IJRO</v>
      </c>
      <c r="F27" s="1">
        <v>1</v>
      </c>
      <c r="G27" s="1" t="s">
        <v>95</v>
      </c>
      <c r="H27" s="1" t="s">
        <v>96</v>
      </c>
      <c r="I27" s="1" t="s">
        <v>97</v>
      </c>
      <c r="J27" s="1" t="s">
        <v>98</v>
      </c>
      <c r="K27" s="2">
        <v>8256900</v>
      </c>
      <c r="L27" s="2">
        <f t="shared" si="1"/>
        <v>8256900</v>
      </c>
      <c r="M27" t="s">
        <v>122</v>
      </c>
      <c r="N27" s="3" t="s">
        <v>107</v>
      </c>
      <c r="O27" t="s">
        <v>146</v>
      </c>
      <c r="P27" t="s">
        <v>145</v>
      </c>
    </row>
    <row r="28" spans="1:16" x14ac:dyDescent="0.25">
      <c r="A28" s="1" t="s">
        <v>68</v>
      </c>
      <c r="B28" s="1" t="s">
        <v>69</v>
      </c>
      <c r="C28" s="1" t="str">
        <f t="shared" si="2"/>
        <v>4759-2022/EXAT</v>
      </c>
      <c r="D28" s="1" t="str">
        <f t="shared" si="2"/>
        <v>4759-2022/EXAT</v>
      </c>
      <c r="E28" s="1" t="str">
        <f t="shared" si="2"/>
        <v>4759-2022/EXAT</v>
      </c>
      <c r="F28" s="1">
        <v>1</v>
      </c>
      <c r="G28" s="1" t="s">
        <v>95</v>
      </c>
      <c r="H28" s="1" t="s">
        <v>96</v>
      </c>
      <c r="I28" s="1" t="s">
        <v>97</v>
      </c>
      <c r="J28" s="1" t="s">
        <v>98</v>
      </c>
      <c r="K28" s="2">
        <v>5572600</v>
      </c>
      <c r="L28" s="2">
        <f t="shared" si="1"/>
        <v>5572600</v>
      </c>
      <c r="M28" t="s">
        <v>122</v>
      </c>
      <c r="N28" s="3" t="s">
        <v>107</v>
      </c>
      <c r="O28" t="s">
        <v>146</v>
      </c>
      <c r="P28" t="s">
        <v>145</v>
      </c>
    </row>
    <row r="29" spans="1:16" x14ac:dyDescent="0.25">
      <c r="A29" s="1" t="s">
        <v>70</v>
      </c>
      <c r="B29" s="1" t="s">
        <v>71</v>
      </c>
      <c r="C29" s="1" t="str">
        <f t="shared" si="2"/>
        <v>3968-2022/IJRO</v>
      </c>
      <c r="D29" s="1" t="str">
        <f t="shared" si="2"/>
        <v>3968-2022/IJRO</v>
      </c>
      <c r="E29" s="1" t="str">
        <f t="shared" si="2"/>
        <v>3968-2022/IJRO</v>
      </c>
      <c r="F29" s="1">
        <v>1</v>
      </c>
      <c r="G29" s="1" t="s">
        <v>95</v>
      </c>
      <c r="H29" s="1" t="s">
        <v>96</v>
      </c>
      <c r="I29" s="1" t="s">
        <v>97</v>
      </c>
      <c r="J29" s="1" t="s">
        <v>98</v>
      </c>
      <c r="K29" s="2">
        <v>2671350</v>
      </c>
      <c r="L29" s="2">
        <f t="shared" si="1"/>
        <v>2671350</v>
      </c>
      <c r="M29" t="s">
        <v>122</v>
      </c>
      <c r="N29" s="3" t="s">
        <v>107</v>
      </c>
      <c r="O29" t="s">
        <v>146</v>
      </c>
      <c r="P29" t="s">
        <v>145</v>
      </c>
    </row>
    <row r="30" spans="1:16" x14ac:dyDescent="0.25">
      <c r="A30" s="1" t="s">
        <v>72</v>
      </c>
      <c r="B30" s="1" t="s">
        <v>73</v>
      </c>
      <c r="C30" s="1" t="str">
        <f t="shared" si="2"/>
        <v>Доп.согл. 1 к Дог. 12482-22</v>
      </c>
      <c r="D30" s="1" t="str">
        <f t="shared" si="2"/>
        <v>Доп.согл. 1 к Дог. 12482-22</v>
      </c>
      <c r="E30" s="1" t="str">
        <f t="shared" si="2"/>
        <v>Доп.согл. 1 к Дог. 12482-22</v>
      </c>
      <c r="F30" s="1">
        <v>1</v>
      </c>
      <c r="G30" s="1" t="s">
        <v>95</v>
      </c>
      <c r="H30" s="1" t="s">
        <v>96</v>
      </c>
      <c r="I30" s="1" t="s">
        <v>97</v>
      </c>
      <c r="J30" s="1" t="s">
        <v>98</v>
      </c>
      <c r="K30" s="2">
        <v>1021486080</v>
      </c>
      <c r="L30" s="2">
        <f t="shared" si="1"/>
        <v>1021486080</v>
      </c>
      <c r="M30" t="s">
        <v>123</v>
      </c>
      <c r="N30" s="3" t="s">
        <v>108</v>
      </c>
      <c r="O30" t="s">
        <v>147</v>
      </c>
      <c r="P30" t="s">
        <v>156</v>
      </c>
    </row>
    <row r="31" spans="1:16" x14ac:dyDescent="0.25">
      <c r="A31" s="1" t="s">
        <v>74</v>
      </c>
      <c r="B31" s="1" t="s">
        <v>75</v>
      </c>
      <c r="C31" s="1" t="str">
        <f t="shared" si="2"/>
        <v>12-В/356</v>
      </c>
      <c r="D31" s="1" t="str">
        <f t="shared" si="2"/>
        <v>12-В/356</v>
      </c>
      <c r="E31" s="1" t="str">
        <f t="shared" si="2"/>
        <v>12-В/356</v>
      </c>
      <c r="F31" s="1">
        <v>1</v>
      </c>
      <c r="G31" s="1" t="s">
        <v>95</v>
      </c>
      <c r="H31" s="1" t="s">
        <v>96</v>
      </c>
      <c r="I31" s="1" t="s">
        <v>97</v>
      </c>
      <c r="J31" s="1" t="s">
        <v>98</v>
      </c>
      <c r="K31" s="2">
        <v>2362258.7000000002</v>
      </c>
      <c r="L31" s="2">
        <f t="shared" si="1"/>
        <v>2362258.7000000002</v>
      </c>
      <c r="M31" t="s">
        <v>124</v>
      </c>
      <c r="N31" s="3" t="s">
        <v>109</v>
      </c>
      <c r="O31" t="s">
        <v>148</v>
      </c>
      <c r="P31" t="s">
        <v>157</v>
      </c>
    </row>
    <row r="32" spans="1:16" x14ac:dyDescent="0.25">
      <c r="A32" s="1" t="s">
        <v>76</v>
      </c>
      <c r="B32" s="1" t="s">
        <v>77</v>
      </c>
      <c r="C32" s="1" t="str">
        <f t="shared" si="2"/>
        <v>CPIO-2501</v>
      </c>
      <c r="D32" s="1" t="str">
        <f t="shared" si="2"/>
        <v>CPIO-2501</v>
      </c>
      <c r="E32" s="1" t="str">
        <f t="shared" si="2"/>
        <v>CPIO-2501</v>
      </c>
      <c r="F32" s="1">
        <v>1</v>
      </c>
      <c r="G32" s="1" t="s">
        <v>95</v>
      </c>
      <c r="H32" s="1" t="s">
        <v>96</v>
      </c>
      <c r="I32" s="1" t="s">
        <v>97</v>
      </c>
      <c r="J32" s="1" t="s">
        <v>98</v>
      </c>
      <c r="K32" s="2">
        <v>162000</v>
      </c>
      <c r="L32" s="2">
        <f t="shared" si="1"/>
        <v>162000</v>
      </c>
      <c r="M32" t="s">
        <v>125</v>
      </c>
      <c r="N32" s="3" t="s">
        <v>110</v>
      </c>
      <c r="O32" t="s">
        <v>149</v>
      </c>
      <c r="P32" t="s">
        <v>158</v>
      </c>
    </row>
    <row r="33" spans="1:16" x14ac:dyDescent="0.25">
      <c r="A33" s="1" t="s">
        <v>78</v>
      </c>
      <c r="B33" s="1" t="s">
        <v>79</v>
      </c>
      <c r="C33" s="1" t="str">
        <f t="shared" si="2"/>
        <v>CPIO-2255</v>
      </c>
      <c r="D33" s="1" t="str">
        <f t="shared" si="2"/>
        <v>CPIO-2255</v>
      </c>
      <c r="E33" s="1" t="str">
        <f t="shared" si="2"/>
        <v>CPIO-2255</v>
      </c>
      <c r="F33" s="1">
        <v>1</v>
      </c>
      <c r="G33" s="1" t="s">
        <v>95</v>
      </c>
      <c r="H33" s="1" t="s">
        <v>96</v>
      </c>
      <c r="I33" s="1" t="s">
        <v>97</v>
      </c>
      <c r="J33" s="1" t="s">
        <v>98</v>
      </c>
      <c r="K33" s="2">
        <v>54000</v>
      </c>
      <c r="L33" s="2">
        <f t="shared" si="1"/>
        <v>54000</v>
      </c>
      <c r="M33" t="s">
        <v>125</v>
      </c>
      <c r="N33" s="3" t="s">
        <v>110</v>
      </c>
      <c r="O33" t="s">
        <v>149</v>
      </c>
      <c r="P33" t="s">
        <v>158</v>
      </c>
    </row>
    <row r="34" spans="1:16" x14ac:dyDescent="0.25">
      <c r="A34" s="1" t="s">
        <v>80</v>
      </c>
      <c r="B34" s="1" t="s">
        <v>49</v>
      </c>
      <c r="C34" s="1" t="str">
        <f t="shared" ref="C34:E43" si="3">+B34</f>
        <v>Доп.с. 1 к дог.177-22</v>
      </c>
      <c r="D34" s="1" t="str">
        <f t="shared" si="3"/>
        <v>Доп.с. 1 к дог.177-22</v>
      </c>
      <c r="E34" s="1" t="str">
        <f t="shared" si="3"/>
        <v>Доп.с. 1 к дог.177-22</v>
      </c>
      <c r="F34" s="1">
        <v>1</v>
      </c>
      <c r="G34" s="1" t="s">
        <v>95</v>
      </c>
      <c r="H34" s="1" t="s">
        <v>96</v>
      </c>
      <c r="I34" s="1" t="s">
        <v>97</v>
      </c>
      <c r="J34" s="1" t="s">
        <v>98</v>
      </c>
      <c r="K34" s="2">
        <v>186738000</v>
      </c>
      <c r="L34" s="2">
        <f t="shared" si="1"/>
        <v>186738000</v>
      </c>
      <c r="M34" t="s">
        <v>119</v>
      </c>
      <c r="N34" s="3" t="s">
        <v>104</v>
      </c>
      <c r="O34" t="s">
        <v>134</v>
      </c>
      <c r="P34" t="s">
        <v>142</v>
      </c>
    </row>
    <row r="35" spans="1:16" x14ac:dyDescent="0.25">
      <c r="A35" s="1" t="s">
        <v>81</v>
      </c>
      <c r="B35" s="1" t="s">
        <v>82</v>
      </c>
      <c r="C35" s="1" t="str">
        <f t="shared" si="3"/>
        <v>71</v>
      </c>
      <c r="D35" s="1" t="str">
        <f t="shared" si="3"/>
        <v>71</v>
      </c>
      <c r="E35" s="1" t="str">
        <f t="shared" si="3"/>
        <v>71</v>
      </c>
      <c r="F35" s="1">
        <v>1</v>
      </c>
      <c r="G35" s="1" t="s">
        <v>95</v>
      </c>
      <c r="H35" s="1" t="s">
        <v>96</v>
      </c>
      <c r="I35" s="1" t="s">
        <v>97</v>
      </c>
      <c r="J35" s="1" t="s">
        <v>98</v>
      </c>
      <c r="K35" s="2">
        <v>6293776</v>
      </c>
      <c r="L35" s="2">
        <f t="shared" si="1"/>
        <v>6293776</v>
      </c>
      <c r="M35" t="s">
        <v>126</v>
      </c>
      <c r="N35" s="3" t="s">
        <v>111</v>
      </c>
      <c r="O35" t="s">
        <v>150</v>
      </c>
      <c r="P35" t="s">
        <v>153</v>
      </c>
    </row>
    <row r="36" spans="1:16" x14ac:dyDescent="0.25">
      <c r="A36" s="1" t="s">
        <v>83</v>
      </c>
      <c r="B36" s="1" t="s">
        <v>84</v>
      </c>
      <c r="C36" s="1" t="str">
        <f t="shared" si="3"/>
        <v>1561-22</v>
      </c>
      <c r="D36" s="1" t="str">
        <f t="shared" si="3"/>
        <v>1561-22</v>
      </c>
      <c r="E36" s="1" t="str">
        <f t="shared" si="3"/>
        <v>1561-22</v>
      </c>
      <c r="F36" s="1">
        <v>1</v>
      </c>
      <c r="G36" s="1" t="s">
        <v>95</v>
      </c>
      <c r="H36" s="1" t="s">
        <v>96</v>
      </c>
      <c r="I36" s="1" t="s">
        <v>97</v>
      </c>
      <c r="J36" s="1" t="s">
        <v>98</v>
      </c>
      <c r="K36" s="2">
        <v>4987500</v>
      </c>
      <c r="L36" s="2">
        <f t="shared" si="1"/>
        <v>4987500</v>
      </c>
      <c r="M36" t="s">
        <v>119</v>
      </c>
      <c r="N36" s="3" t="s">
        <v>104</v>
      </c>
      <c r="O36" t="s">
        <v>134</v>
      </c>
      <c r="P36" t="s">
        <v>142</v>
      </c>
    </row>
    <row r="37" spans="1:16" x14ac:dyDescent="0.25">
      <c r="A37" s="1" t="s">
        <v>85</v>
      </c>
      <c r="B37" s="1" t="s">
        <v>86</v>
      </c>
      <c r="C37" s="1" t="str">
        <f t="shared" si="3"/>
        <v>705</v>
      </c>
      <c r="D37" s="1" t="str">
        <f t="shared" si="3"/>
        <v>705</v>
      </c>
      <c r="E37" s="1" t="str">
        <f t="shared" si="3"/>
        <v>705</v>
      </c>
      <c r="F37" s="1">
        <v>1</v>
      </c>
      <c r="G37" s="1" t="s">
        <v>95</v>
      </c>
      <c r="H37" s="1" t="s">
        <v>96</v>
      </c>
      <c r="I37" s="1" t="s">
        <v>97</v>
      </c>
      <c r="J37" s="1" t="s">
        <v>98</v>
      </c>
      <c r="K37" s="2">
        <v>15000000</v>
      </c>
      <c r="L37" s="2">
        <f t="shared" si="1"/>
        <v>15000000</v>
      </c>
      <c r="M37" t="s">
        <v>127</v>
      </c>
      <c r="N37" s="3" t="s">
        <v>112</v>
      </c>
      <c r="O37" t="s">
        <v>151</v>
      </c>
      <c r="P37" t="s">
        <v>154</v>
      </c>
    </row>
    <row r="38" spans="1:16" x14ac:dyDescent="0.25">
      <c r="A38" s="1" t="s">
        <v>87</v>
      </c>
      <c r="B38" s="1">
        <v>24</v>
      </c>
      <c r="C38" s="1">
        <f t="shared" si="3"/>
        <v>24</v>
      </c>
      <c r="D38" s="1">
        <f t="shared" si="3"/>
        <v>24</v>
      </c>
      <c r="E38" s="1">
        <f t="shared" si="3"/>
        <v>24</v>
      </c>
      <c r="F38" s="1">
        <v>1</v>
      </c>
      <c r="G38" s="1" t="s">
        <v>95</v>
      </c>
      <c r="H38" s="1" t="s">
        <v>96</v>
      </c>
      <c r="I38" s="1" t="s">
        <v>97</v>
      </c>
      <c r="J38" s="1" t="s">
        <v>98</v>
      </c>
      <c r="K38" s="2">
        <v>10000000</v>
      </c>
      <c r="L38" s="2">
        <f t="shared" si="1"/>
        <v>10000000</v>
      </c>
      <c r="M38" t="s">
        <v>118</v>
      </c>
      <c r="N38" s="3" t="s">
        <v>103</v>
      </c>
      <c r="O38" t="s">
        <v>133</v>
      </c>
      <c r="P38" t="s">
        <v>141</v>
      </c>
    </row>
    <row r="39" spans="1:16" x14ac:dyDescent="0.25">
      <c r="A39" s="1" t="s">
        <v>88</v>
      </c>
      <c r="B39" s="1">
        <v>30</v>
      </c>
      <c r="C39" s="1">
        <f t="shared" si="3"/>
        <v>30</v>
      </c>
      <c r="D39" s="1">
        <f t="shared" si="3"/>
        <v>30</v>
      </c>
      <c r="E39" s="1">
        <f t="shared" si="3"/>
        <v>30</v>
      </c>
      <c r="F39" s="1">
        <v>1</v>
      </c>
      <c r="G39" s="1" t="s">
        <v>95</v>
      </c>
      <c r="H39" s="1" t="s">
        <v>96</v>
      </c>
      <c r="I39" s="1" t="s">
        <v>97</v>
      </c>
      <c r="J39" s="1" t="s">
        <v>98</v>
      </c>
      <c r="K39" s="2">
        <v>5000000</v>
      </c>
      <c r="L39" s="2">
        <f t="shared" si="1"/>
        <v>5000000</v>
      </c>
      <c r="M39" t="s">
        <v>118</v>
      </c>
      <c r="N39" s="3" t="s">
        <v>103</v>
      </c>
      <c r="O39" t="s">
        <v>133</v>
      </c>
      <c r="P39" t="s">
        <v>141</v>
      </c>
    </row>
    <row r="40" spans="1:16" x14ac:dyDescent="0.25">
      <c r="A40" s="1" t="s">
        <v>89</v>
      </c>
      <c r="B40" s="1" t="s">
        <v>90</v>
      </c>
      <c r="C40" s="1" t="str">
        <f t="shared" si="3"/>
        <v>Доп.согл. 3 к дог 998</v>
      </c>
      <c r="D40" s="1" t="str">
        <f t="shared" si="3"/>
        <v>Доп.согл. 3 к дог 998</v>
      </c>
      <c r="E40" s="1" t="str">
        <f t="shared" si="3"/>
        <v>Доп.согл. 3 к дог 998</v>
      </c>
      <c r="F40" s="1">
        <v>1</v>
      </c>
      <c r="G40" s="1" t="s">
        <v>95</v>
      </c>
      <c r="H40" s="1" t="s">
        <v>96</v>
      </c>
      <c r="I40" s="1" t="s">
        <v>97</v>
      </c>
      <c r="J40" s="1" t="s">
        <v>98</v>
      </c>
      <c r="K40" s="2">
        <v>70740936.700000003</v>
      </c>
      <c r="L40" s="2">
        <f t="shared" si="1"/>
        <v>70740936.700000003</v>
      </c>
      <c r="M40" t="s">
        <v>116</v>
      </c>
      <c r="N40" s="3" t="s">
        <v>101</v>
      </c>
      <c r="O40" t="s">
        <v>131</v>
      </c>
      <c r="P40" t="s">
        <v>139</v>
      </c>
    </row>
    <row r="41" spans="1:16" x14ac:dyDescent="0.25">
      <c r="A41" s="1" t="s">
        <v>91</v>
      </c>
      <c r="B41" s="1">
        <v>175</v>
      </c>
      <c r="C41" s="1">
        <f t="shared" si="3"/>
        <v>175</v>
      </c>
      <c r="D41" s="1">
        <f t="shared" si="3"/>
        <v>175</v>
      </c>
      <c r="E41" s="1">
        <f t="shared" si="3"/>
        <v>175</v>
      </c>
      <c r="F41" s="1">
        <v>1</v>
      </c>
      <c r="G41" s="1" t="s">
        <v>95</v>
      </c>
      <c r="H41" s="1" t="s">
        <v>96</v>
      </c>
      <c r="I41" s="1" t="s">
        <v>97</v>
      </c>
      <c r="J41" s="1" t="s">
        <v>98</v>
      </c>
      <c r="K41" s="2">
        <v>3536250</v>
      </c>
      <c r="L41" s="2">
        <f t="shared" si="1"/>
        <v>3536250</v>
      </c>
      <c r="M41" t="s">
        <v>114</v>
      </c>
      <c r="N41" s="3" t="s">
        <v>99</v>
      </c>
      <c r="O41" t="s">
        <v>129</v>
      </c>
      <c r="P41" t="s">
        <v>137</v>
      </c>
    </row>
    <row r="42" spans="1:16" x14ac:dyDescent="0.25">
      <c r="A42" s="1" t="s">
        <v>92</v>
      </c>
      <c r="B42" s="1">
        <v>17</v>
      </c>
      <c r="C42" s="1">
        <f t="shared" si="3"/>
        <v>17</v>
      </c>
      <c r="D42" s="1">
        <f t="shared" si="3"/>
        <v>17</v>
      </c>
      <c r="E42" s="1">
        <f t="shared" si="3"/>
        <v>17</v>
      </c>
      <c r="F42" s="1">
        <v>1</v>
      </c>
      <c r="G42" s="1" t="s">
        <v>95</v>
      </c>
      <c r="H42" s="1" t="s">
        <v>96</v>
      </c>
      <c r="I42" s="1" t="s">
        <v>97</v>
      </c>
      <c r="J42" s="1" t="s">
        <v>98</v>
      </c>
      <c r="K42" s="2">
        <v>7000000</v>
      </c>
      <c r="L42" s="2">
        <f t="shared" si="1"/>
        <v>7000000</v>
      </c>
      <c r="M42" t="s">
        <v>118</v>
      </c>
      <c r="N42" s="3" t="s">
        <v>103</v>
      </c>
      <c r="O42" t="s">
        <v>133</v>
      </c>
      <c r="P42" t="s">
        <v>141</v>
      </c>
    </row>
    <row r="43" spans="1:16" x14ac:dyDescent="0.25">
      <c r="A43" s="1" t="s">
        <v>93</v>
      </c>
      <c r="B43" s="1" t="s">
        <v>94</v>
      </c>
      <c r="C43" s="1" t="str">
        <f t="shared" si="3"/>
        <v>100/2022</v>
      </c>
      <c r="D43" s="1" t="str">
        <f t="shared" si="3"/>
        <v>100/2022</v>
      </c>
      <c r="E43" s="1" t="str">
        <f t="shared" si="3"/>
        <v>100/2022</v>
      </c>
      <c r="F43" s="1">
        <v>1</v>
      </c>
      <c r="G43" s="1" t="s">
        <v>95</v>
      </c>
      <c r="H43" s="1" t="s">
        <v>96</v>
      </c>
      <c r="I43" s="1" t="s">
        <v>97</v>
      </c>
      <c r="J43" s="1" t="s">
        <v>98</v>
      </c>
      <c r="K43" s="2">
        <v>5275000</v>
      </c>
      <c r="L43" s="2">
        <f t="shared" si="1"/>
        <v>5275000</v>
      </c>
      <c r="M43" t="s">
        <v>128</v>
      </c>
      <c r="N43" s="3" t="s">
        <v>113</v>
      </c>
      <c r="O43" t="s">
        <v>152</v>
      </c>
      <c r="P43" t="s">
        <v>155</v>
      </c>
    </row>
  </sheetData>
  <pageMargins left="0.7" right="0.7" top="0.75" bottom="0.75" header="0.3" footer="0.3"/>
  <ignoredErrors>
    <ignoredError sqref="A1:P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Doston Ro'zimurodov</dc:creator>
  <cp:lastModifiedBy>Doston Ro'zimurodov</cp:lastModifiedBy>
  <dcterms:created xsi:type="dcterms:W3CDTF">2023-01-07T07:48:48Z</dcterms:created>
  <dcterms:modified xsi:type="dcterms:W3CDTF">2023-01-07T07:48:48Z</dcterms:modified>
</cp:coreProperties>
</file>